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gi\Desktop\ITP III Trim. 2022\"/>
    </mc:Choice>
  </mc:AlternateContent>
  <bookViews>
    <workbookView xWindow="0" yWindow="0" windowWidth="20490" windowHeight="7020" tabRatio="500"/>
  </bookViews>
  <sheets>
    <sheet name="Foglio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" i="1" l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G13" i="1" l="1"/>
  <c r="E16" i="1" s="1"/>
</calcChain>
</file>

<file path=xl/sharedStrings.xml><?xml version="1.0" encoding="utf-8"?>
<sst xmlns="http://schemas.openxmlformats.org/spreadsheetml/2006/main" count="13" uniqueCount="13">
  <si>
    <t>Foglio di calcolo indice di tempestivita' dei pagamenti</t>
  </si>
  <si>
    <t>num. Fattura</t>
  </si>
  <si>
    <t>importo in euro (a)</t>
  </si>
  <si>
    <t>data emissione fattura</t>
  </si>
  <si>
    <t>data scadenza (b)</t>
  </si>
  <si>
    <t>data pagamento ©</t>
  </si>
  <si>
    <t>differenza in gg effettivi tra il pagamento e la scadenza (d)=(c)-(b)</t>
  </si>
  <si>
    <t>ritardo ponderato (a)*(d)</t>
  </si>
  <si>
    <t>Indicatore tempestività dei pagamenti</t>
  </si>
  <si>
    <t>01/00027</t>
  </si>
  <si>
    <t>4222422800002410</t>
  </si>
  <si>
    <t>22PAS0009050</t>
  </si>
  <si>
    <t>4222420800000927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</si>
</sst>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0]dd/mm/yyyy"/>
    <numFmt numFmtId="165" formatCode="_-&quot;€ &quot;* #,##0.00_-;&quot;-€ &quot;* #,##0.00_-;_-&quot;€ &quot;* \-??_-;_-@_-"/>
    <numFmt numFmtId="166" formatCode="dd/mm/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26">
    <xf numFmtId="0" fontId="0" fillId="0" borderId="0" xfId="0"/>
    <xf numFmtId="2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164" fontId="0" fillId="0" borderId="5" xfId="0" applyNumberFormat="1" applyBorder="1"/>
    <xf numFmtId="164" fontId="0" fillId="3" borderId="5" xfId="0" applyNumberFormat="1" applyFill="1" applyBorder="1"/>
    <xf numFmtId="2" fontId="0" fillId="0" borderId="5" xfId="0" applyNumberFormat="1" applyBorder="1"/>
    <xf numFmtId="165" fontId="0" fillId="0" borderId="6" xfId="1" applyFont="1" applyBorder="1" applyAlignment="1" applyProtection="1"/>
    <xf numFmtId="49" fontId="0" fillId="0" borderId="5" xfId="0" applyNumberFormat="1" applyFont="1" applyBorder="1" applyAlignment="1">
      <alignment horizontal="right"/>
    </xf>
    <xf numFmtId="0" fontId="0" fillId="0" borderId="5" xfId="0" applyBorder="1"/>
    <xf numFmtId="165" fontId="0" fillId="0" borderId="0" xfId="1" applyFont="1" applyBorder="1" applyAlignment="1" applyProtection="1"/>
    <xf numFmtId="0" fontId="0" fillId="0" borderId="7" xfId="0" applyBorder="1"/>
    <xf numFmtId="166" fontId="0" fillId="0" borderId="5" xfId="0" applyNumberFormat="1" applyBorder="1"/>
    <xf numFmtId="0" fontId="0" fillId="0" borderId="8" xfId="0" applyFont="1" applyBorder="1"/>
    <xf numFmtId="2" fontId="0" fillId="0" borderId="9" xfId="0" applyNumberFormat="1" applyBorder="1"/>
    <xf numFmtId="166" fontId="0" fillId="0" borderId="9" xfId="0" applyNumberFormat="1" applyBorder="1"/>
    <xf numFmtId="165" fontId="0" fillId="0" borderId="10" xfId="1" applyFont="1" applyBorder="1" applyAlignment="1" applyProtection="1"/>
    <xf numFmtId="165" fontId="1" fillId="4" borderId="1" xfId="1" applyFont="1" applyFill="1" applyBorder="1" applyAlignment="1" applyProtection="1"/>
    <xf numFmtId="165" fontId="1" fillId="4" borderId="1" xfId="0" applyNumberFormat="1" applyFont="1" applyFill="1" applyBorder="1"/>
    <xf numFmtId="4" fontId="4" fillId="0" borderId="11" xfId="0" applyNumberFormat="1" applyFont="1" applyBorder="1"/>
    <xf numFmtId="0" fontId="4" fillId="0" borderId="11" xfId="0" applyFont="1" applyBorder="1"/>
    <xf numFmtId="49" fontId="0" fillId="0" borderId="7" xfId="0" applyNumberFormat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tabSelected="1" topLeftCell="A5" zoomScaleNormal="100" workbookViewId="0">
      <selection activeCell="B13" sqref="B13"/>
    </sheetView>
  </sheetViews>
  <sheetFormatPr defaultRowHeight="15" x14ac:dyDescent="0.25"/>
  <cols>
    <col min="1" max="1" width="18.85546875" customWidth="1"/>
    <col min="2" max="2" width="15.7109375" customWidth="1"/>
    <col min="3" max="3" width="13.28515625" customWidth="1"/>
    <col min="4" max="4" width="13.42578125" customWidth="1"/>
    <col min="5" max="5" width="11.7109375" customWidth="1"/>
    <col min="6" max="6" width="14.85546875" customWidth="1"/>
    <col min="7" max="7" width="20.42578125" customWidth="1"/>
    <col min="8" max="1025" width="8.7109375" customWidth="1"/>
  </cols>
  <sheetData>
    <row r="3" spans="1:9" x14ac:dyDescent="0.25">
      <c r="A3" s="3" t="s">
        <v>0</v>
      </c>
      <c r="B3" s="3"/>
      <c r="C3" s="3"/>
      <c r="D3" s="3"/>
      <c r="E3" s="3"/>
      <c r="F3" s="3"/>
      <c r="G3" s="3"/>
    </row>
    <row r="4" spans="1:9" ht="75" x14ac:dyDescent="0.2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</row>
    <row r="5" spans="1:9" x14ac:dyDescent="0.25">
      <c r="A5" s="7" t="s">
        <v>9</v>
      </c>
      <c r="B5" s="23">
        <v>18016.96</v>
      </c>
      <c r="C5" s="8">
        <v>44746</v>
      </c>
      <c r="D5" s="9">
        <v>44776</v>
      </c>
      <c r="E5" s="8">
        <v>44747</v>
      </c>
      <c r="F5" s="10">
        <f t="shared" ref="F5:F12" si="0">E5-D5</f>
        <v>-29</v>
      </c>
      <c r="G5" s="11">
        <f t="shared" ref="G5:G12" si="1">B5*F5</f>
        <v>-522491.83999999997</v>
      </c>
    </row>
    <row r="6" spans="1:9" x14ac:dyDescent="0.25">
      <c r="A6" s="7">
        <v>10</v>
      </c>
      <c r="B6" s="23">
        <v>6978.4</v>
      </c>
      <c r="C6" s="8">
        <v>44743</v>
      </c>
      <c r="D6" s="9">
        <v>44773</v>
      </c>
      <c r="E6" s="8">
        <v>44747</v>
      </c>
      <c r="F6" s="10">
        <f t="shared" si="0"/>
        <v>-26</v>
      </c>
      <c r="G6" s="11">
        <f t="shared" si="1"/>
        <v>-181438.4</v>
      </c>
    </row>
    <row r="7" spans="1:9" x14ac:dyDescent="0.25">
      <c r="A7" s="12" t="s">
        <v>10</v>
      </c>
      <c r="B7" s="24">
        <v>938.17</v>
      </c>
      <c r="C7" s="8">
        <v>44784</v>
      </c>
      <c r="D7" s="8">
        <v>44814</v>
      </c>
      <c r="E7" s="8">
        <v>44805</v>
      </c>
      <c r="F7" s="10">
        <f t="shared" si="0"/>
        <v>-9</v>
      </c>
      <c r="G7" s="11">
        <f t="shared" si="1"/>
        <v>-8443.5299999999988</v>
      </c>
    </row>
    <row r="8" spans="1:9" x14ac:dyDescent="0.25">
      <c r="A8" s="7">
        <v>274</v>
      </c>
      <c r="B8" s="23">
        <v>5924.63</v>
      </c>
      <c r="C8" s="8">
        <v>44798</v>
      </c>
      <c r="D8" s="8">
        <v>44828</v>
      </c>
      <c r="E8" s="8">
        <v>44805</v>
      </c>
      <c r="F8" s="13">
        <f t="shared" si="0"/>
        <v>-23</v>
      </c>
      <c r="G8" s="11">
        <f t="shared" si="1"/>
        <v>-136266.49</v>
      </c>
    </row>
    <row r="9" spans="1:9" x14ac:dyDescent="0.25">
      <c r="A9" s="7" t="s">
        <v>11</v>
      </c>
      <c r="B9" s="24">
        <v>8.5399999999999991</v>
      </c>
      <c r="C9" s="8">
        <v>44742</v>
      </c>
      <c r="D9" s="8">
        <v>44772</v>
      </c>
      <c r="E9" s="8">
        <v>44756</v>
      </c>
      <c r="F9" s="13">
        <f t="shared" si="0"/>
        <v>-16</v>
      </c>
      <c r="G9" s="11">
        <f t="shared" si="1"/>
        <v>-136.63999999999999</v>
      </c>
      <c r="I9" s="14"/>
    </row>
    <row r="10" spans="1:9" x14ac:dyDescent="0.25">
      <c r="A10" s="25" t="s">
        <v>12</v>
      </c>
      <c r="B10" s="24">
        <v>824.42</v>
      </c>
      <c r="C10" s="8">
        <v>44717</v>
      </c>
      <c r="D10" s="16">
        <v>44747</v>
      </c>
      <c r="E10" s="16">
        <v>44747</v>
      </c>
      <c r="F10" s="13">
        <f t="shared" si="0"/>
        <v>0</v>
      </c>
      <c r="G10" s="11">
        <f t="shared" si="1"/>
        <v>0</v>
      </c>
    </row>
    <row r="11" spans="1:9" x14ac:dyDescent="0.25">
      <c r="A11" s="15">
        <v>8101003667</v>
      </c>
      <c r="B11" s="23">
        <v>21532500</v>
      </c>
      <c r="C11" s="8">
        <v>44747</v>
      </c>
      <c r="D11" s="16">
        <v>44777</v>
      </c>
      <c r="E11" s="16">
        <v>44753</v>
      </c>
      <c r="F11" s="13">
        <f t="shared" si="0"/>
        <v>-24</v>
      </c>
      <c r="G11" s="11">
        <f t="shared" si="1"/>
        <v>-516780000</v>
      </c>
    </row>
    <row r="12" spans="1:9" x14ac:dyDescent="0.25">
      <c r="A12" s="17"/>
      <c r="B12" s="18"/>
      <c r="C12" s="19"/>
      <c r="D12" s="19"/>
      <c r="E12" s="19"/>
      <c r="F12" s="13"/>
      <c r="G12" s="20"/>
    </row>
    <row r="13" spans="1:9" x14ac:dyDescent="0.25">
      <c r="B13" s="21">
        <f>SUM(B5:B12)</f>
        <v>21565191.120000001</v>
      </c>
      <c r="G13" s="22">
        <f>SUM(G5:G12)</f>
        <v>-517628776.89999998</v>
      </c>
    </row>
    <row r="16" spans="1:9" ht="18.75" x14ac:dyDescent="0.3">
      <c r="B16" s="2" t="s">
        <v>8</v>
      </c>
      <c r="C16" s="2"/>
      <c r="D16" s="2"/>
      <c r="E16" s="1">
        <f>G13/B13</f>
        <v>-24.002976556972889</v>
      </c>
      <c r="F16" s="1"/>
    </row>
  </sheetData>
  <mergeCells count="3">
    <mergeCell ref="A3:G3"/>
    <mergeCell ref="B16:D16"/>
    <mergeCell ref="E16:F1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dc:description/>
  <cp:lastModifiedBy>Utente Windows</cp:lastModifiedBy>
  <cp:revision>1</cp:revision>
  <dcterms:created xsi:type="dcterms:W3CDTF">2020-10-13T13:13:46Z</dcterms:created>
  <dcterms:modified xsi:type="dcterms:W3CDTF">2022-10-05T12:22:41Z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